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<sst xmlns="http://schemas.openxmlformats.org/spreadsheetml/2006/main" count="176" uniqueCount="145">
  <si>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</si>
  <si>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</si>
  <si>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</si>
  <si>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</si>
  <si>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</si>
  <si>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</si>
  <si>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</si>
  <si>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</si>
  <si>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</si>
  <si>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</si>
  <si>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</si>
  <si>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</si>
  <si>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</si>
  <si>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</si>
  <si>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</si>
  <si>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</si>
  <si>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</si>
  <si>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</si>
  <si>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</si>
  <si>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</si>
  <si>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</si>
  <si>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</si>
  <si>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</si>
  <si>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</si>
  <si>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</si>
  <si>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</si>
  <si>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</si>
  <si>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</si>
  <si>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</si>
  <si>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</si>
  <si>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</si>
  <si>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</si>
  <si>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</si>
  <si>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</si>
  <si>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</si>
  <si>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</si>
  <si>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</si>
  <si>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</si>
  <si>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</si>
  <si>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</si>
  <si>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</si>
  <si>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</si>
  <si>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</si>
  <si>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</si>
  <si>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</si>
  <si>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</si>
  <si>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</si>
  <si>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</si>
  <si>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</si>
  <si>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</si>
  <si>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</si>
  <si>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</si>
  <si>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</si>
  <si>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</si>
  <si>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</si>
  <si>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</si>
  <si>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</si>
  <si>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</si>
  <si>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</si>
  <si>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</si>
  <si>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</si>
  <si>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</si>
  <si>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</si>
  <si>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</si>
  <si>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</si>
  <si>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</si>
  <si>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</si>
  <si>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</si>
  <si>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</si>
  <si>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</si>
  <si>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</si>
  <si>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</si>
  <si>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</si>
  <si>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</si>
  <si>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</si>
  <si>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</si>
  <si>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</si>
  <si>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</si>
  <si>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</si>
  <si>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</si>
  <si>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</si>
  <si>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</si>
  <si>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</si>
  <si>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</si>
  <si>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</si>
  <si>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</si>
  <si>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</si>
  <si>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</si>
  <si>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</si>
  <si>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</si>
  <si>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</si>
  <si>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</si>
  <si>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</si>
  <si>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</si>
  <si>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</si>
  <si>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</si>
  <si>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</si>
  <si>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</si>
  <si>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</si>
  <si>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</si>
  <si>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</si>
  <si>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</si>
  <si>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</si>
  <si>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</si>
  <si>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</si>
  <si>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</si>
  <si>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</si>
  <si>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</si>
  <si>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</si>
  <si>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</si>
  <si>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</si>
  <si>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</si>
  <si>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</si>
  <si>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</si>
  <si>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</si>
  <si>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</si>
  <si>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</si>
  <si>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</si>
  <si>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</si>
  <si>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</si>
  <si>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</si>
  <si>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</si>
  <si>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</si>
  <si>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</si>
  <si>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</si>
  <si>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</si>
  <si>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</si>
  <si>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</si>
  <si>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</si>
  <si>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</si>
  <si>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</si>
  <si>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</si>
  <si>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</si>
  <si>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</si>
  <si>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</si>
  <si>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О.І. Рибак</t>
  </si>
  <si>
    <t>М.Ю. Подольська</t>
  </si>
  <si>
    <t>(097) 629-81-47</t>
  </si>
  <si>
    <t>(034-2) 53-91-34</t>
  </si>
  <si>
    <t>statist1@if.court.gov.ua</t>
  </si>
  <si>
    <t>11 січня 2017 року</t>
  </si>
  <si>
    <t>2016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</si>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</sst>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2958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2072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69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6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886</v>
      </c>
      <c r="I10" s="184">
        <v>245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81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805</v>
      </c>
      <c r="I12" s="184">
        <f>I10</f>
        <v>245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66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147</v>
      </c>
      <c r="I15" s="181">
        <v>36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103</v>
      </c>
      <c r="I16" s="181">
        <v>20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43</v>
      </c>
      <c r="I17" s="181">
        <v>8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55</v>
      </c>
      <c r="I18" s="181">
        <v>13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71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1992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7732</v>
      </c>
      <c r="H26" s="183">
        <f>SUM(H27:H42)</f>
        <v>7699</v>
      </c>
      <c r="I26" s="184">
        <f>SUM(I27:I42)</f>
        <v>560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173</v>
      </c>
      <c r="H27" s="185">
        <v>173</v>
      </c>
      <c r="I27" s="181">
        <v>37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1648</v>
      </c>
      <c r="H28" s="185">
        <v>1644</v>
      </c>
      <c r="I28" s="181">
        <v>265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98</v>
      </c>
      <c r="H29" s="185">
        <v>98</v>
      </c>
      <c r="I29" s="181">
        <v>13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38</v>
      </c>
      <c r="H30" s="185">
        <v>37</v>
      </c>
      <c r="I30" s="181">
        <v>11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415</v>
      </c>
      <c r="H31" s="185">
        <v>411</v>
      </c>
      <c r="I31" s="181">
        <v>58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1056</v>
      </c>
      <c r="H32" s="185">
        <v>1050</v>
      </c>
      <c r="I32" s="181">
        <v>65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120</v>
      </c>
      <c r="H33" s="185">
        <v>120</v>
      </c>
      <c r="I33" s="181">
        <v>11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2</v>
      </c>
      <c r="H34" s="185">
        <v>2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8</v>
      </c>
      <c r="H35" s="185">
        <v>8</v>
      </c>
      <c r="I35" s="181">
        <v>1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19</v>
      </c>
      <c r="H37" s="185">
        <v>19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14</v>
      </c>
      <c r="H40" s="185">
        <v>14</v>
      </c>
      <c r="I40" s="181">
        <v>3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4</v>
      </c>
      <c r="H41" s="185">
        <v>4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4137</v>
      </c>
      <c r="H42" s="186">
        <v>4119</v>
      </c>
      <c r="I42" s="182">
        <v>96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318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135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134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54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5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18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&amp;LE758CBF6&amp;CФорма № Зведений- 1-1-ОП, Підрозділ: ТУ ДСА України в Івано-Франкiвській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69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18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51</v>
      </c>
      <c r="I10" s="181">
        <v>14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20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31</v>
      </c>
      <c r="I12" s="184">
        <f>I10</f>
        <v>14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4</v>
      </c>
      <c r="I15" s="181">
        <v>1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7</v>
      </c>
      <c r="I16" s="181">
        <v>1</v>
      </c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13</v>
      </c>
      <c r="I17" s="181">
        <v>8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>
        <v>2</v>
      </c>
      <c r="I18" s="181">
        <v>1</v>
      </c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>
        <v>2</v>
      </c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36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166</v>
      </c>
      <c r="G27" s="183">
        <f>SUM(G28:G37,G39,G40)</f>
        <v>166</v>
      </c>
      <c r="H27" s="184">
        <f>SUM(H28:H37,H39,H40)</f>
        <v>17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32</v>
      </c>
      <c r="G29" s="185">
        <v>32</v>
      </c>
      <c r="H29" s="181">
        <v>5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10</v>
      </c>
      <c r="G30" s="185">
        <v>10</v>
      </c>
      <c r="H30" s="181">
        <v>1</v>
      </c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1</v>
      </c>
      <c r="G31" s="185">
        <v>1</v>
      </c>
      <c r="H31" s="181">
        <v>1</v>
      </c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14</v>
      </c>
      <c r="G32" s="185">
        <v>14</v>
      </c>
      <c r="H32" s="181">
        <v>2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8</v>
      </c>
      <c r="G33" s="185">
        <v>8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>
        <v>1</v>
      </c>
      <c r="G36" s="185">
        <v>1</v>
      </c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99</v>
      </c>
      <c r="G40" s="186">
        <v>99</v>
      </c>
      <c r="H40" s="182">
        <v>7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5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2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&amp;LE758CBF6&amp;CФорма № Зведений- 1-1-ОП, Підрозділ: ТУ ДСА України в Івано-Франкiвській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&amp;LE758CBF6&amp;C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2016-06-22T08:24:21Z</cp:lastPrinted>
  <dcterms:created xsi:type="dcterms:W3CDTF">2015-09-09T11:45:26Z</dcterms:created>
  <dcterms:modified xsi:type="dcterms:W3CDTF">2017-01-13T10:34:38Z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Зведений- 1-1-ОП_10009_4.2016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E758CBF6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Івано-Франкiвській областi</vt:lpwstr>
  </property>
  <property fmtid="{D5CDD505-2E9C-101B-9397-08002B2CF9AE}" pid="14" name="ПідрозділID">
    <vt:i4>168171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