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<sst xmlns="http://schemas.openxmlformats.org/spreadsheetml/2006/main" count="131" uniqueCount="107">
  <si>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</si>
  <si>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</si>
  <si>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</si>
  <si>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</si>
  <si>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</si>
  <si>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</si>
  <si>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</si>
  <si>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</si>
  <si>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</si>
  <si>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</si>
  <si>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</si>
  <si>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</si>
  <si>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</si>
  <si>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</si>
  <si>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</si>
  <si>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</si>
  <si>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</si>
  <si>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</si>
  <si>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</si>
  <si>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</si>
  <si>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</si>
  <si>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</si>
  <si>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</si>
  <si>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</si>
  <si>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</si>
  <si>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</si>
  <si>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</si>
  <si>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</si>
  <si>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</si>
  <si>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</si>
  <si>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</si>
  <si>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</si>
  <si>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</si>
  <si>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</si>
  <si>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</si>
  <si>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</si>
  <si>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</si>
  <si>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</si>
  <si>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</si>
  <si>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</si>
  <si>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</si>
  <si>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</si>
  <si>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</si>
  <si>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</si>
  <si>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</si>
  <si>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</si>
  <si>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</si>
  <si>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</si>
  <si>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</si>
  <si>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</si>
  <si>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</si>
  <si>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</si>
  <si>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</si>
  <si>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</si>
  <si>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</si>
  <si>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</si>
  <si>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</si>
  <si>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</si>
  <si>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</si>
  <si>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</si>
  <si>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</si>
  <si>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</si>
  <si>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</si>
  <si>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</si>
  <si>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</si>
  <si>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</si>
  <si>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</si>
  <si>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</si>
  <si>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</si>
  <si>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</si>
  <si>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</si>
  <si>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</si>
  <si>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</si>
  <si>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</si>
  <si>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</si>
  <si>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</si>
  <si>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</si>
  <si>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</si>
  <si>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</si>
  <si>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</si>
  <si>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</si>
  <si>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</si>
  <si>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</si>
  <si>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</si>
  <si>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</si>
  <si>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</si>
  <si>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</si>
  <si>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</si>
  <si>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</si>
  <si>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</si>
  <si>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</si>
  <si>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</si>
  <si>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</si>
  <si>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</si>
  <si>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</si>
  <si>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</si>
  <si>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</si>
  <si>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</si>
  <si>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</si>
  <si>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</si>
  <si>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</si>
  <si>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14 липня 2017 року</t>
  </si>
  <si>
    <t>перше півріччя 2017 року</t>
  </si>
  <si>
    <t>ТУ ДСА України в Івано-Франкiвській областi</t>
  </si>
  <si>
    <t xml:space="preserve">Місцезнаходження: </t>
  </si>
  <si>
    <t>76000. Івано-Франківська область.м. Івано-Франківськ</t>
  </si>
  <si>
    <t>вул. Грюнвальдська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</si>
</sst>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7135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7191</v>
      </c>
      <c r="B16" s="88">
        <v>98257281</v>
      </c>
      <c r="C16" s="88">
        <v>92</v>
      </c>
      <c r="D16" s="88">
        <v>2220881</v>
      </c>
      <c r="E16" s="89">
        <v>18</v>
      </c>
      <c r="F16" s="88">
        <v>1550</v>
      </c>
      <c r="G16" s="89">
        <v>5932487</v>
      </c>
      <c r="H16" s="88">
        <v>55</v>
      </c>
      <c r="I16" s="88">
        <v>1237193</v>
      </c>
      <c r="J16" s="88">
        <v>696</v>
      </c>
      <c r="K16" s="88">
        <v>90</v>
      </c>
      <c r="L16" s="88">
        <v>5036</v>
      </c>
      <c r="M16" s="88">
        <v>3325</v>
      </c>
      <c r="N16" s="88">
        <v>2102271</v>
      </c>
      <c r="O16" s="88">
        <v>252</v>
      </c>
      <c r="P16" s="88">
        <v>533051</v>
      </c>
    </row>
    <row r="17" spans="1:15" ht="39.75" customHeight="1">
      <c r="A17" s="59">
        <v>13</v>
      </c>
      <c r="B17" s="59">
        <v>13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&amp;L0EDFC1C5&amp;CФорма № Зведений- 4 (МС), Підрозділ: ТУ ДСА України в Івано-Франкiвській областi,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7707394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1916386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3306664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1658710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5201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10785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1185722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1416738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115976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7598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&amp;L0EDFC1C5&amp;CФорма № Зведений- 4 (МС), Підрозділ: ТУ ДСА України в Івано-Франкiвській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3306664</v>
      </c>
      <c r="E7" s="86">
        <f>SUM(E8:E20)</f>
        <v>1658710</v>
      </c>
      <c r="F7" s="86">
        <f>SUM(F8:F20)</f>
        <v>5201</v>
      </c>
      <c r="G7" s="86">
        <f>SUM(G8:G20)</f>
        <v>10785</v>
      </c>
      <c r="H7" s="86">
        <f>SUM(H8:H20)</f>
        <v>1185722</v>
      </c>
      <c r="I7" s="86">
        <f>SUM(I8:I20)</f>
        <v>1416738</v>
      </c>
      <c r="J7" s="86">
        <f>SUM(J8:J20)</f>
        <v>115976</v>
      </c>
      <c r="K7" s="86">
        <f>SUM(K8:K20)</f>
        <v>7598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18234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229159</v>
      </c>
      <c r="E9" s="88">
        <v>1311307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>
        <v>214025</v>
      </c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16415</v>
      </c>
      <c r="I13" s="88"/>
      <c r="J13" s="88">
        <v>246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31017</v>
      </c>
      <c r="E14" s="88">
        <v>129439</v>
      </c>
      <c r="F14" s="88">
        <v>1250</v>
      </c>
      <c r="G14" s="88"/>
      <c r="H14" s="88"/>
      <c r="I14" s="88">
        <v>52720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3038191</v>
      </c>
      <c r="E15" s="88"/>
      <c r="F15" s="88"/>
      <c r="G15" s="88"/>
      <c r="H15" s="88">
        <v>2710</v>
      </c>
      <c r="I15" s="88">
        <v>3062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1780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274</v>
      </c>
      <c r="E17" s="88">
        <v>1012</v>
      </c>
      <c r="F17" s="88"/>
      <c r="G17" s="88"/>
      <c r="H17" s="88">
        <v>2258</v>
      </c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6243</v>
      </c>
      <c r="E18" s="88">
        <v>2927</v>
      </c>
      <c r="F18" s="88"/>
      <c r="G18" s="88">
        <v>10785</v>
      </c>
      <c r="H18" s="88"/>
      <c r="I18" s="88">
        <v>47984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3951</v>
      </c>
      <c r="G19" s="88"/>
      <c r="H19" s="88">
        <v>103146</v>
      </c>
      <c r="I19" s="88">
        <v>54450</v>
      </c>
      <c r="J19" s="88">
        <v>112700</v>
      </c>
      <c r="K19" s="88">
        <v>7598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1042959</v>
      </c>
      <c r="I20" s="88">
        <v>1258522</v>
      </c>
      <c r="J20" s="88">
        <v>3030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26240</v>
      </c>
      <c r="E21" s="88">
        <v>283513</v>
      </c>
      <c r="F21" s="88">
        <v>3641</v>
      </c>
      <c r="G21" s="88"/>
      <c r="H21" s="88">
        <v>590380</v>
      </c>
      <c r="I21" s="88">
        <v>363995</v>
      </c>
      <c r="J21" s="88">
        <v>438</v>
      </c>
      <c r="K21" s="88">
        <v>7598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11780</v>
      </c>
      <c r="E22" s="88"/>
      <c r="F22" s="88"/>
      <c r="G22" s="88"/>
      <c r="H22" s="88">
        <v>117980</v>
      </c>
      <c r="I22" s="88">
        <v>53130</v>
      </c>
      <c r="J22" s="88">
        <v>10489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140815</v>
      </c>
      <c r="E23" s="88">
        <v>859867</v>
      </c>
      <c r="F23" s="88"/>
      <c r="G23" s="88"/>
      <c r="H23" s="88">
        <v>101854</v>
      </c>
      <c r="I23" s="88">
        <v>83739</v>
      </c>
      <c r="J23" s="88">
        <v>15125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3127829</v>
      </c>
      <c r="E24" s="88">
        <v>515330</v>
      </c>
      <c r="F24" s="88">
        <v>1560</v>
      </c>
      <c r="G24" s="88">
        <v>10785</v>
      </c>
      <c r="H24" s="88">
        <v>375508</v>
      </c>
      <c r="I24" s="88">
        <v>915874</v>
      </c>
      <c r="J24" s="88">
        <v>89924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3127829</v>
      </c>
      <c r="E27" s="86">
        <f>E24-E25-E26</f>
        <v>515330</v>
      </c>
      <c r="F27" s="86">
        <f>F24-F25-F26</f>
        <v>1560</v>
      </c>
      <c r="G27" s="86">
        <f>G24-G25-G26</f>
        <v>10785</v>
      </c>
      <c r="H27" s="86">
        <f>H24-H25-H26</f>
        <v>375508</v>
      </c>
      <c r="I27" s="86">
        <f>I24-I25-I26</f>
        <v>915874</v>
      </c>
      <c r="J27" s="86">
        <f>J24-J25-J26</f>
        <v>89924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&amp;L0EDFC1C5&amp;CФорма № Зведений- 4 (МС), Підрозділ: ТУ ДСА України в Івано-Франкiвській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&amp;L0EDFC1C5&amp;C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2015-12-10T14:28:33Z</cp:lastPrinted>
  <dcterms:created xsi:type="dcterms:W3CDTF">2015-09-09T11:49:35Z</dcterms:created>
  <dcterms:modified xsi:type="dcterms:W3CDTF">2017-07-19T11:28:29Z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(МС)_10009_2.2017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0EDFC1C5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