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<sst xmlns="http://schemas.openxmlformats.org/spreadsheetml/2006/main" count="1008" uniqueCount="952">
  <si>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</si>
  <si>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</si>
  <si>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</si>
  <si>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</si>
  <si>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</si>
  <si>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</si>
  <si>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</si>
  <si>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</si>
  <si>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</si>
  <si>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</si>
  <si>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</si>
  <si>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</si>
  <si>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</si>
  <si>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</si>
  <si>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</si>
  <si>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</si>
  <si>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</si>
  <si>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</si>
  <si>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</si>
  <si>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</si>
  <si>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</si>
  <si>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</si>
  <si>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</si>
  <si>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</si>
  <si>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</si>
  <si>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</si>
  <si>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</si>
  <si>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</si>
  <si>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</si>
  <si>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</si>
  <si>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</si>
  <si>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</si>
  <si>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</si>
  <si>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</si>
  <si>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</si>
  <si>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</si>
  <si>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</si>
  <si>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</si>
  <si>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</si>
  <si>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</si>
  <si>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</si>
  <si>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</si>
  <si>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</si>
  <si>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</si>
  <si>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</si>
  <si>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</si>
  <si>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</si>
  <si>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</si>
  <si>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</si>
  <si>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</si>
  <si>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</si>
  <si>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</si>
  <si>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</si>
  <si>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</si>
  <si>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</si>
  <si>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</si>
  <si>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</si>
  <si>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</si>
  <si>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</si>
  <si>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</si>
  <si>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</si>
  <si>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</si>
  <si>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</si>
  <si>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</si>
  <si>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</si>
  <si>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</si>
  <si>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</si>
  <si>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</si>
  <si>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</si>
  <si>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</si>
  <si>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</si>
  <si>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</si>
  <si>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</si>
  <si>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</si>
  <si>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</si>
  <si>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</si>
  <si>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</si>
  <si>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</si>
  <si>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</si>
  <si>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</si>
  <si>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</si>
  <si>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</si>
  <si>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</si>
  <si>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</si>
  <si>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</si>
  <si>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</si>
  <si>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</si>
  <si>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</si>
  <si>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</si>
  <si>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</si>
  <si>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</si>
  <si>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</si>
  <si>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</si>
  <si>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</si>
  <si>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</si>
  <si>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</si>
  <si>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</si>
  <si>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</si>
  <si>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</si>
  <si>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</si>
  <si>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</si>
  <si>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</si>
  <si>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</si>
  <si>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</si>
  <si>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</si>
  <si>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</si>
  <si>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</si>
  <si>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</si>
  <si>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</si>
  <si>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</si>
  <si>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</si>
  <si>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</si>
  <si>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</si>
  <si>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</si>
  <si>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</si>
  <si>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</si>
  <si>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</si>
  <si>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</si>
  <si>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</si>
  <si>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</si>
  <si>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</si>
  <si>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</si>
  <si>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</si>
  <si>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</si>
  <si>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</si>
  <si>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</si>
  <si>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</si>
  <si>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</si>
  <si>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</si>
  <si>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</si>
  <si>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</si>
  <si>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</si>
  <si>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</si>
  <si>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</si>
  <si>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</si>
  <si>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</si>
  <si>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</si>
  <si>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</si>
  <si>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</si>
  <si>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</si>
  <si>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</si>
  <si>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</si>
  <si>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</si>
  <si>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</si>
  <si>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</si>
  <si>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</si>
  <si>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</si>
  <si>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</si>
  <si>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</si>
  <si>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</si>
  <si>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</si>
  <si>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</si>
  <si>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</si>
  <si>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</si>
  <si>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</si>
  <si>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</si>
  <si>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</si>
  <si>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</si>
  <si>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</si>
  <si>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</si>
  <si>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</si>
  <si>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</si>
  <si>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</si>
  <si>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</si>
  <si>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</si>
  <si>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</si>
  <si>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</si>
  <si>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</si>
  <si>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</si>
  <si>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</si>
  <si>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</si>
  <si>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</si>
  <si>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</si>
  <si>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</si>
  <si>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</si>
  <si>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</si>
  <si>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</si>
  <si>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</si>
  <si>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</si>
  <si>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</si>
  <si>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</si>
  <si>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</si>
  <si>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</si>
  <si>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</si>
  <si>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</si>
  <si>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</si>
  <si>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</si>
  <si>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</si>
  <si>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</si>
  <si>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</si>
  <si>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</si>
  <si>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</si>
  <si>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</si>
  <si>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</si>
  <si>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</si>
  <si>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</si>
  <si>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</si>
  <si>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</si>
  <si>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</si>
  <si>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</si>
  <si>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</si>
  <si>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</si>
  <si>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</si>
  <si>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</si>
  <si>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</si>
  <si>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</si>
  <si>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</si>
  <si>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</si>
  <si>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</si>
  <si>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</si>
  <si>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</si>
  <si>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</si>
  <si>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</si>
  <si>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</si>
  <si>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</si>
  <si>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</si>
  <si>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</si>
  <si>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</si>
  <si>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</si>
  <si>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</si>
  <si>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</si>
  <si>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</si>
  <si>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</si>
  <si>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</si>
  <si>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</si>
  <si>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</si>
  <si>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</si>
  <si>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</si>
  <si>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</si>
  <si>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</si>
  <si>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</si>
  <si>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</si>
  <si>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</si>
  <si>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</si>
  <si>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</si>
  <si>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</si>
  <si>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</si>
  <si>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</si>
  <si>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</si>
  <si>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</si>
  <si>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</si>
  <si>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</si>
  <si>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</si>
  <si>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</si>
  <si>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</si>
  <si>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</si>
  <si>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</si>
  <si>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</si>
  <si>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</si>
  <si>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</si>
  <si>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</si>
  <si>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</si>
  <si>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</si>
  <si>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</si>
  <si>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</si>
  <si>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</si>
  <si>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</si>
  <si>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</si>
  <si>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</si>
  <si>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</si>
  <si>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</si>
  <si>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</si>
  <si>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</si>
  <si>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</si>
  <si>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</si>
  <si>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</si>
  <si>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</si>
  <si>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</si>
  <si>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</si>
  <si>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</si>
  <si>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</si>
  <si>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</si>
  <si>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</si>
  <si>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</si>
  <si>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</si>
  <si>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</si>
  <si>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</si>
  <si>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</si>
  <si>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</si>
  <si>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</si>
  <si>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</si>
  <si>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</si>
  <si>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</si>
  <si>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</si>
  <si>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</si>
  <si>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</si>
  <si>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</si>
  <si>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</si>
  <si>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</si>
  <si>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</si>
  <si>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</si>
  <si>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</si>
  <si>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</si>
  <si>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</si>
  <si>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</si>
  <si>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</si>
  <si>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</si>
  <si>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</si>
  <si>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</si>
  <si>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</si>
  <si>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</si>
  <si>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</si>
  <si>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</si>
  <si>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</si>
  <si>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</si>
  <si>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</si>
  <si>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</si>
  <si>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</si>
  <si>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</si>
  <si>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</si>
  <si>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</si>
  <si>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</si>
  <si>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</si>
  <si>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</si>
  <si>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</si>
  <si>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</si>
  <si>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</si>
  <si>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</si>
  <si>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</si>
  <si>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</si>
  <si>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</si>
  <si>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</si>
  <si>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</si>
  <si>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</si>
  <si>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</si>
  <si>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</si>
  <si>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</si>
  <si>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</si>
  <si>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</si>
  <si>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</si>
  <si>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</si>
  <si>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</si>
  <si>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</si>
  <si>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</si>
  <si>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</si>
  <si>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</si>
  <si>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</si>
  <si>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</si>
  <si>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</si>
  <si>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</si>
  <si>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</si>
  <si>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</si>
  <si>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</si>
  <si>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</si>
  <si>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</si>
  <si>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</si>
  <si>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</si>
  <si>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</si>
  <si>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</si>
  <si>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</si>
  <si>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</si>
  <si>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</si>
  <si>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</si>
  <si>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</si>
  <si>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</si>
  <si>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</si>
  <si>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</si>
  <si>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</si>
  <si>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</si>
  <si>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</si>
  <si>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</si>
  <si>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</si>
  <si>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</si>
  <si>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</si>
  <si>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</si>
  <si>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</si>
  <si>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</si>
  <si>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</si>
  <si>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</si>
  <si>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</si>
  <si>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</si>
  <si>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</si>
  <si>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</si>
  <si>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</si>
  <si>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</si>
  <si>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</si>
  <si>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</si>
  <si>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</si>
  <si>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</si>
  <si>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</si>
  <si>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</si>
  <si>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</si>
  <si>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</si>
  <si>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</si>
  <si>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</si>
  <si>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</si>
  <si>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</si>
  <si>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</si>
  <si>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</si>
  <si>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</si>
  <si>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</si>
  <si>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</si>
  <si>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</si>
  <si>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</si>
  <si>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</si>
  <si>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</si>
  <si>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</si>
  <si>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</si>
  <si>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</si>
  <si>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</si>
  <si>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</si>
  <si>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</si>
  <si>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</si>
  <si>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</si>
  <si>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</si>
  <si>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</si>
  <si>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</si>
  <si>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</si>
  <si>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</si>
  <si>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</si>
  <si>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</si>
  <si>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</si>
  <si>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</si>
  <si>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</si>
  <si>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</si>
  <si>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</si>
  <si>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</si>
  <si>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</si>
  <si>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</si>
  <si>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</si>
  <si>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</si>
  <si>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</si>
  <si>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</si>
  <si>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</si>
  <si>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</si>
  <si>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</si>
  <si>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</si>
  <si>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</si>
  <si>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</si>
  <si>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</si>
  <si>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</si>
  <si>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</si>
  <si>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</si>
  <si>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</si>
  <si>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</si>
  <si>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</si>
  <si>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</si>
  <si>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</si>
  <si>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</si>
  <si>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</si>
  <si>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</si>
  <si>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</si>
  <si>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</si>
  <si>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</si>
  <si>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</si>
  <si>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</si>
  <si>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</si>
  <si>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</si>
  <si>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</si>
  <si>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</si>
  <si>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</si>
  <si>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</si>
  <si>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</si>
  <si>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</si>
  <si>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</si>
  <si>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</si>
  <si>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</si>
  <si>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</si>
  <si>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</si>
  <si>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</si>
  <si>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</si>
  <si>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</si>
  <si>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</si>
  <si>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</si>
  <si>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</si>
  <si>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</si>
  <si>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</si>
  <si>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</si>
  <si>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</si>
  <si>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</si>
  <si>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</si>
  <si>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</si>
  <si>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</si>
  <si>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</si>
  <si>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</si>
  <si>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</si>
  <si>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</si>
  <si>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</si>
  <si>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</si>
  <si>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</si>
  <si>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</si>
  <si>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</si>
  <si>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</si>
  <si>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</si>
  <si>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</si>
  <si>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</si>
  <si>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</si>
  <si>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</si>
  <si>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</si>
  <si>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</si>
  <si>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</si>
  <si>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</si>
  <si>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</si>
  <si>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</si>
  <si>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</si>
  <si>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</si>
  <si>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</si>
  <si>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</si>
  <si>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</si>
  <si>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</si>
  <si>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</si>
  <si>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</si>
  <si>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</si>
  <si>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</si>
  <si>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</si>
  <si>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</si>
  <si>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</si>
  <si>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</si>
  <si>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</si>
  <si>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</si>
  <si>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</si>
  <si>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</si>
  <si>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</si>
  <si>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</si>
  <si>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</si>
  <si>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</si>
  <si>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</si>
  <si>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</si>
  <si>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</si>
  <si>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</si>
  <si>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</si>
  <si>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</si>
  <si>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</si>
  <si>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</si>
  <si>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</si>
  <si>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</si>
  <si>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</si>
  <si>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</si>
  <si>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</si>
  <si>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</si>
  <si>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</si>
  <si>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</si>
  <si>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</si>
  <si>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</si>
  <si>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</si>
  <si>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</si>
  <si>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</si>
  <si>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</si>
  <si>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</si>
  <si>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</si>
  <si>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</si>
  <si>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</si>
  <si>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</si>
  <si>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</si>
  <si>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</si>
  <si>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</si>
  <si>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</si>
  <si>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</si>
  <si>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</si>
  <si>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</si>
  <si>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</si>
  <si>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</si>
  <si>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</si>
  <si>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</si>
  <si>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</si>
  <si>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</si>
  <si>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</si>
  <si>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</si>
  <si>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</si>
  <si>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</si>
  <si>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</si>
  <si>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</si>
  <si>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</si>
  <si>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</si>
  <si>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</si>
  <si>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</si>
  <si>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</si>
  <si>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</si>
  <si>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</si>
  <si>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</si>
  <si>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</si>
  <si>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</si>
  <si>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</si>
  <si>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</si>
  <si>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</si>
  <si>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</si>
  <si>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</si>
  <si>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</si>
  <si>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</si>
  <si>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</si>
  <si>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</si>
  <si>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</si>
  <si>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</si>
  <si>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</si>
  <si>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</si>
  <si>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</si>
  <si>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</si>
  <si>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</si>
  <si>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</si>
  <si>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</si>
  <si>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</si>
  <si>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</si>
  <si>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</si>
  <si>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</si>
  <si>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</si>
  <si>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</si>
  <si>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</si>
  <si>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</si>
  <si>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</si>
  <si>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</si>
  <si>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</si>
  <si>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</si>
  <si>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</si>
  <si>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</si>
  <si>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</si>
  <si>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</si>
  <si>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</si>
  <si>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</si>
  <si>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</si>
  <si>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</si>
  <si>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</si>
  <si>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</si>
  <si>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</si>
  <si>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</si>
  <si>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</si>
  <si>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</si>
  <si>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</si>
  <si>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</si>
  <si>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</si>
  <si>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</si>
  <si>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</si>
  <si>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</si>
  <si>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</si>
  <si>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</si>
  <si>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</si>
  <si>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</si>
  <si>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</si>
  <si>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</si>
  <si>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</si>
  <si>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</si>
  <si>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</si>
  <si>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</si>
  <si>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</si>
  <si>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</si>
  <si>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</si>
  <si>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</si>
  <si>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</si>
  <si>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</si>
  <si>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</si>
  <si>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</si>
  <si>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</si>
  <si>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</si>
  <si>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</si>
  <si>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</si>
  <si>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</si>
  <si>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</si>
  <si>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</si>
  <si>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</si>
  <si>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</si>
  <si>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</si>
  <si>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</si>
  <si>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</si>
  <si>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</si>
  <si>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</si>
  <si>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</si>
  <si>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</si>
  <si>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</si>
  <si>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</si>
  <si>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</si>
  <si>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</si>
  <si>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</si>
  <si>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</si>
  <si>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</si>
  <si>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</si>
  <si>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</si>
  <si>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</si>
  <si>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</si>
  <si>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</si>
  <si>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</si>
  <si>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</si>
  <si>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</si>
  <si>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</si>
  <si>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</si>
  <si>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</si>
  <si>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</si>
  <si>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</si>
  <si>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</si>
  <si>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</si>
  <si>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</si>
  <si>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</si>
  <si>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</si>
  <si>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</si>
  <si>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</si>
  <si>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</si>
  <si>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</si>
  <si>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</si>
  <si>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</si>
  <si>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</si>
  <si>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</si>
  <si>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</si>
  <si>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</si>
  <si>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</si>
  <si>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</si>
  <si>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</si>
  <si>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</si>
  <si>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</si>
  <si>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</si>
  <si>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</si>
  <si>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</si>
  <si>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</si>
  <si>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</si>
  <si>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</si>
  <si>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</si>
  <si>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</si>
  <si>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</si>
  <si>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</si>
  <si>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</si>
  <si>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</si>
  <si>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</si>
  <si>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</si>
  <si>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</si>
  <si>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</si>
  <si>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</si>
  <si>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</si>
  <si>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</si>
  <si>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</si>
  <si>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</si>
  <si>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</si>
  <si>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</si>
  <si>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</si>
  <si>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</si>
  <si>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</si>
  <si>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</si>
  <si>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</si>
  <si>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</si>
  <si>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</si>
  <si>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</si>
  <si>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</si>
  <si>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</si>
  <si>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</si>
  <si>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</si>
  <si>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</si>
  <si>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</si>
  <si>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</si>
  <si>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</si>
  <si>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</si>
  <si>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</si>
  <si>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</si>
  <si>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</si>
  <si>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</si>
  <si>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</si>
  <si>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</si>
  <si>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</si>
  <si>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</si>
  <si>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</si>
  <si>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</si>
  <si>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</si>
  <si>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</si>
  <si>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</si>
  <si>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</si>
  <si>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</si>
  <si>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</si>
  <si>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</si>
  <si>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</si>
  <si>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</si>
  <si>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</si>
  <si>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</si>
  <si>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</si>
  <si>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</si>
  <si>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</si>
  <si>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</si>
  <si>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</si>
  <si>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</si>
  <si>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</si>
  <si>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</si>
  <si>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</si>
  <si>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</si>
  <si>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</si>
  <si>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</si>
  <si>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</si>
  <si>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</si>
  <si>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</si>
  <si>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</si>
  <si>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</si>
  <si>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</si>
  <si>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</si>
  <si>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</si>
  <si>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</si>
  <si>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</si>
  <si>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</si>
  <si>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</si>
  <si>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</si>
  <si>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</si>
  <si>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</si>
  <si>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</si>
  <si>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</si>
  <si>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</si>
  <si>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</si>
  <si>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</si>
  <si>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</si>
  <si>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</si>
  <si>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</si>
  <si>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</si>
  <si>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</si>
  <si>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</si>
  <si>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</si>
  <si>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</si>
  <si>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</si>
  <si>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</si>
  <si>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</si>
  <si>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</si>
  <si>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</si>
  <si>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</si>
  <si>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</si>
  <si>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</si>
  <si>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</si>
  <si>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</si>
  <si>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</si>
  <si>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</si>
  <si>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</si>
  <si>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</si>
  <si>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</si>
  <si>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</si>
  <si>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</si>
  <si>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</si>
  <si>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</si>
  <si>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</si>
  <si>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</si>
  <si>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</si>
  <si>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</si>
  <si>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</si>
  <si>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</si>
  <si>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</si>
  <si>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</si>
  <si>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</si>
  <si>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</si>
  <si>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</si>
  <si>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</si>
  <si>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</si>
  <si>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</si>
  <si>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</si>
  <si>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</si>
  <si>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</si>
  <si>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</si>
  <si>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</si>
  <si>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</si>
  <si>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</si>
  <si>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</si>
  <si>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</si>
  <si>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</si>
  <si>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</si>
  <si>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</si>
  <si>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</si>
  <si>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</si>
  <si>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</si>
  <si>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</si>
  <si>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</si>
  <si>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</si>
  <si>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</si>
  <si>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</si>
  <si>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</si>
  <si>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</si>
  <si>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</si>
  <si>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</si>
  <si>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</si>
  <si>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</si>
  <si>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</si>
  <si>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</si>
  <si>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</si>
  <si>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</si>
  <si>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</si>
  <si>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</si>
  <si>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</si>
  <si>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</si>
  <si>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</si>
  <si>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</si>
  <si>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</si>
  <si>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</si>
  <si>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</si>
  <si>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</si>
  <si>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</si>
  <si>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</si>
  <si>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</si>
  <si>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</si>
  <si>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</si>
  <si>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</si>
  <si>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</si>
  <si>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</si>
  <si>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</si>
  <si>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</si>
  <si>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</si>
  <si>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</si>
  <si>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</si>
  <si>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</si>
  <si>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</si>
  <si>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</si>
  <si>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</si>
  <si>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</si>
  <si>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</si>
  <si>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</si>
  <si>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</si>
  <si>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</si>
  <si>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</si>
  <si>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</si>
  <si>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</si>
  <si>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</si>
  <si>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</si>
  <si>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</si>
  <si>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</si>
  <si>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</si>
  <si>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</si>
  <si>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</si>
  <si>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</si>
  <si>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</si>
  <si>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</si>
  <si>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</si>
  <si>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</si>
  <si>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</si>
  <si>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</si>
  <si>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</si>
  <si>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</si>
  <si>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</si>
  <si>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</si>
  <si>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</si>
  <si>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</si>
  <si>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</si>
  <si>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</si>
  <si>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</si>
  <si>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</si>
  <si>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</si>
  <si>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</si>
  <si>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</si>
  <si>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</si>
  <si>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</si>
  <si>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</si>
  <si>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</si>
  <si>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</si>
  <si>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</si>
  <si>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</si>
  <si>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</si>
  <si>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</si>
  <si>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</si>
  <si>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</si>
  <si>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</si>
  <si>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</si>
  <si>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</si>
  <si>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</si>
  <si>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</si>
  <si>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</si>
  <si>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</si>
  <si>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</si>
  <si>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</si>
  <si>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</si>
  <si>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</si>
  <si>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>Усього (сума граф 2-7)</t>
  </si>
  <si>
    <t>на суму, грн. (з рядка 13)</t>
  </si>
  <si>
    <t>О.І. Рибак</t>
  </si>
  <si>
    <t>М.Ю. Подольська</t>
  </si>
  <si>
    <t>(097) 629-81-47</t>
  </si>
  <si>
    <t>(034-2) 53-91-34</t>
  </si>
  <si>
    <t>statist1@if.court.gov.ua</t>
  </si>
  <si>
    <t>10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</si>
</sst>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941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ht="12.75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11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&amp;LE619CDBD&amp;C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73" zoomScaleSheetLayoutView="73" zoomScalePageLayoutView="55" workbookViewId="0" topLeftCell="A1">
      <pane ySplit="4" topLeftCell="A44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35</v>
      </c>
      <c r="F6" s="37">
        <v>29</v>
      </c>
      <c r="G6" s="37"/>
      <c r="H6" s="37">
        <v>3</v>
      </c>
      <c r="I6" s="37">
        <v>3</v>
      </c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17</v>
      </c>
      <c r="F7" s="37">
        <v>13</v>
      </c>
      <c r="G7" s="37"/>
      <c r="H7" s="37">
        <v>3</v>
      </c>
      <c r="I7" s="37">
        <v>1</v>
      </c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2</v>
      </c>
      <c r="F8" s="37">
        <v>2</v>
      </c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10</v>
      </c>
      <c r="F9" s="37">
        <v>7</v>
      </c>
      <c r="G9" s="37"/>
      <c r="H9" s="37">
        <v>3</v>
      </c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5</v>
      </c>
      <c r="F10" s="37">
        <v>4</v>
      </c>
      <c r="G10" s="37"/>
      <c r="H10" s="37"/>
      <c r="I10" s="37">
        <v>1</v>
      </c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13</v>
      </c>
      <c r="F12" s="37">
        <v>9</v>
      </c>
      <c r="G12" s="37"/>
      <c r="H12" s="37">
        <v>3</v>
      </c>
      <c r="I12" s="37">
        <v>1</v>
      </c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7</v>
      </c>
      <c r="F13" s="37">
        <v>5</v>
      </c>
      <c r="G13" s="37"/>
      <c r="H13" s="37">
        <v>1</v>
      </c>
      <c r="I13" s="37">
        <v>1</v>
      </c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2</v>
      </c>
      <c r="F14" s="37">
        <v>1</v>
      </c>
      <c r="G14" s="37"/>
      <c r="H14" s="37">
        <v>1</v>
      </c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1</v>
      </c>
      <c r="F16" s="37">
        <v>1</v>
      </c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3</v>
      </c>
      <c r="F17" s="37">
        <v>2</v>
      </c>
      <c r="G17" s="37"/>
      <c r="H17" s="37">
        <v>1</v>
      </c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1</v>
      </c>
      <c r="F18" s="37"/>
      <c r="G18" s="37"/>
      <c r="H18" s="37"/>
      <c r="I18" s="37">
        <v>1</v>
      </c>
      <c r="J18" s="37"/>
      <c r="K18" s="37"/>
    </row>
    <row r="19" spans="1:11" ht="30" customHeight="1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22</v>
      </c>
      <c r="F21" s="37">
        <v>20</v>
      </c>
      <c r="G21" s="37"/>
      <c r="H21" s="37"/>
      <c r="I21" s="37">
        <v>2</v>
      </c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46</v>
      </c>
      <c r="F23" s="37">
        <v>40</v>
      </c>
      <c r="G23" s="37"/>
      <c r="H23" s="37">
        <v>3</v>
      </c>
      <c r="I23" s="37">
        <v>3</v>
      </c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8</v>
      </c>
      <c r="F24" s="37">
        <v>8</v>
      </c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16</v>
      </c>
      <c r="F25" s="37">
        <v>12</v>
      </c>
      <c r="G25" s="37"/>
      <c r="H25" s="37">
        <v>3</v>
      </c>
      <c r="I25" s="37">
        <v>1</v>
      </c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7</v>
      </c>
      <c r="F26" s="37">
        <v>5</v>
      </c>
      <c r="G26" s="37"/>
      <c r="H26" s="37">
        <v>1</v>
      </c>
      <c r="I26" s="37">
        <v>1</v>
      </c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3</v>
      </c>
      <c r="F30" s="37">
        <v>2</v>
      </c>
      <c r="G30" s="37"/>
      <c r="H30" s="37">
        <v>1</v>
      </c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1</v>
      </c>
      <c r="F32" s="37">
        <v>1</v>
      </c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5</v>
      </c>
      <c r="F33" s="37">
        <v>4</v>
      </c>
      <c r="G33" s="37"/>
      <c r="H33" s="37">
        <v>1</v>
      </c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1</v>
      </c>
      <c r="F34" s="37"/>
      <c r="G34" s="37"/>
      <c r="H34" s="37"/>
      <c r="I34" s="37">
        <v>1</v>
      </c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30</v>
      </c>
      <c r="F36" s="37">
        <v>28</v>
      </c>
      <c r="G36" s="37"/>
      <c r="H36" s="37"/>
      <c r="I36" s="37">
        <v>2</v>
      </c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2</v>
      </c>
      <c r="F38" s="37">
        <v>1</v>
      </c>
      <c r="G38" s="37"/>
      <c r="H38" s="37"/>
      <c r="I38" s="37">
        <v>1</v>
      </c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2</v>
      </c>
      <c r="F40" s="37">
        <v>1</v>
      </c>
      <c r="G40" s="37"/>
      <c r="H40" s="37"/>
      <c r="I40" s="37">
        <v>1</v>
      </c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2</v>
      </c>
      <c r="F42" s="37">
        <v>2</v>
      </c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345100</v>
      </c>
      <c r="F43" s="37">
        <v>345100</v>
      </c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3</v>
      </c>
      <c r="F45" s="37">
        <v>2</v>
      </c>
      <c r="G45" s="37"/>
      <c r="H45" s="37">
        <v>1</v>
      </c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3</v>
      </c>
      <c r="F46" s="37">
        <v>2</v>
      </c>
      <c r="G46" s="37"/>
      <c r="H46" s="37">
        <v>1</v>
      </c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&amp;LE619CDBD&amp;C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4</v>
      </c>
    </row>
    <row r="17" spans="1:3" ht="18.75">
      <c r="A17" s="48" t="s">
        <v>795</v>
      </c>
      <c r="B17" s="49"/>
      <c r="C17" s="52">
        <v>4</v>
      </c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>
      <c r="A28" s="50" t="s">
        <v>928</v>
      </c>
      <c r="B28" s="53"/>
      <c r="C28" s="54">
        <v>1</v>
      </c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>
      <c r="A39" s="48" t="s">
        <v>816</v>
      </c>
      <c r="B39" s="49" t="s">
        <v>921</v>
      </c>
      <c r="C39" s="52">
        <v>1</v>
      </c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>
      <c r="A65" s="50" t="s">
        <v>930</v>
      </c>
      <c r="B65" s="53"/>
      <c r="C65" s="54">
        <v>1</v>
      </c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>
      <c r="A76" s="48" t="s">
        <v>851</v>
      </c>
      <c r="B76" s="49"/>
      <c r="C76" s="52">
        <v>1</v>
      </c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>
      <c r="A90" s="50" t="s">
        <v>933</v>
      </c>
      <c r="B90" s="53"/>
      <c r="C90" s="54">
        <v>3</v>
      </c>
    </row>
    <row r="91" spans="1:3" ht="31.5">
      <c r="A91" s="48" t="s">
        <v>863</v>
      </c>
      <c r="B91" s="49"/>
      <c r="C91" s="52">
        <v>1</v>
      </c>
    </row>
    <row r="92" spans="1:3" ht="31.5" hidden="1">
      <c r="A92" s="48" t="s">
        <v>864</v>
      </c>
      <c r="B92" s="49"/>
      <c r="C92" s="52"/>
    </row>
    <row r="93" spans="1:3" ht="31.5">
      <c r="A93" s="48" t="s">
        <v>865</v>
      </c>
      <c r="B93" s="49"/>
      <c r="C93" s="52">
        <v>2</v>
      </c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&amp;LE619CDBD&amp;C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view="pageBreakPreview" zoomScale="6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7</v>
      </c>
      <c r="F7" s="75">
        <f aca="true" t="shared" si="1" ref="F7:K7">F8+F33+F66+F84+F131+F187+F213+F227+F256+F274+F303+F327+F360+F390+F401+F406+F431+F465+F497+F516+F537+F555+F593+F617+F639+F663+F679</f>
        <v>5</v>
      </c>
      <c r="G7" s="75">
        <f t="shared" si="1"/>
        <v>0</v>
      </c>
      <c r="H7" s="75">
        <f t="shared" si="1"/>
        <v>1</v>
      </c>
      <c r="I7" s="75">
        <f t="shared" si="1"/>
        <v>1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7</v>
      </c>
      <c r="F256" s="44">
        <f aca="true" t="shared" si="13" ref="F256:K256">SUM(F257:F273)</f>
        <v>5</v>
      </c>
      <c r="G256" s="44">
        <f t="shared" si="13"/>
        <v>0</v>
      </c>
      <c r="H256" s="44">
        <f t="shared" si="13"/>
        <v>1</v>
      </c>
      <c r="I256" s="44">
        <f t="shared" si="13"/>
        <v>1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>
        <v>172</v>
      </c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>
        <v>33</v>
      </c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>
        <v>140</v>
      </c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>
        <v>259</v>
      </c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>
        <v>249</v>
      </c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>
        <v>163</v>
      </c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>
        <v>1174</v>
      </c>
      <c r="D263" s="77"/>
      <c r="E263" s="78">
        <f aca="true" t="shared" si="14" ref="E263:E326">SUM(F263:K263)</f>
        <v>3</v>
      </c>
      <c r="F263" s="44">
        <v>1</v>
      </c>
      <c r="G263" s="44"/>
      <c r="H263" s="44">
        <v>1</v>
      </c>
      <c r="I263" s="44">
        <v>1</v>
      </c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>
        <v>391</v>
      </c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>
        <v>711</v>
      </c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>
        <v>323</v>
      </c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>
        <v>453</v>
      </c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>
        <v>166</v>
      </c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>
        <v>192</v>
      </c>
      <c r="D269" s="77"/>
      <c r="E269" s="78">
        <f t="shared" si="14"/>
        <v>4</v>
      </c>
      <c r="F269" s="44">
        <v>4</v>
      </c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>
        <v>209</v>
      </c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>
        <v>308</v>
      </c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>
        <v>154</v>
      </c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>
        <v>152</v>
      </c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949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950</v>
      </c>
      <c r="F716" s="172"/>
      <c r="G716" s="172"/>
      <c r="H716" s="36"/>
      <c r="I716" s="173" t="s">
        <v>951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2" r:id="rId1"/>
  <headerFooter>
    <oddFooter>&amp;LE619CDBD&amp;C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2020-07-21T06:08:26Z</cp:lastPrinted>
  <dcterms:created xsi:type="dcterms:W3CDTF">2015-09-09T11:46:15Z</dcterms:created>
  <dcterms:modified xsi:type="dcterms:W3CDTF">2022-02-14T07:22:00Z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Зведений- 1-ЛТ_10009_4.2021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E619CDBD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